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b 14\Desktop\223 ФЗ\Отчет по закупкам 2023\"/>
    </mc:Choice>
  </mc:AlternateContent>
  <bookViews>
    <workbookView xWindow="0" yWindow="0" windowWidth="28800" windowHeight="1243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L34" i="1" l="1"/>
  <c r="L37" i="1"/>
  <c r="L20" i="1"/>
</calcChain>
</file>

<file path=xl/sharedStrings.xml><?xml version="1.0" encoding="utf-8"?>
<sst xmlns="http://schemas.openxmlformats.org/spreadsheetml/2006/main" count="35" uniqueCount="35">
  <si>
    <t>Поступление товаров, работ, услуг по договорам</t>
  </si>
  <si>
    <t>Параметры:</t>
  </si>
  <si>
    <t>Период: 01.03.2023 - 31.03.2023</t>
  </si>
  <si>
    <t>Контрагент</t>
  </si>
  <si>
    <t>Договор</t>
  </si>
  <si>
    <t>Сумма договора</t>
  </si>
  <si>
    <t>Номенклатура</t>
  </si>
  <si>
    <t>Сумма</t>
  </si>
  <si>
    <t>ИП Иглакова А.В. (ИП Иглакова Анна Валерьевна)</t>
  </si>
  <si>
    <t>Договор от 01.03.2023 № 13 Букет цветов</t>
  </si>
  <si>
    <t>ИП Кавтеладзе Ной Джумберович</t>
  </si>
  <si>
    <t>Договор от 01.03.2023 № 74/23 Транспортные услуги автобусом за 06.03.2023</t>
  </si>
  <si>
    <t>ИП Парыгин Владимир Георгиевич</t>
  </si>
  <si>
    <t>Договор от 10.03.2023 № 194 Заправка картриджей, замена расходных материалов</t>
  </si>
  <si>
    <t>ОГАПОУ "Томский музыкальный колледж имени Э.В. Денисова"</t>
  </si>
  <si>
    <t>Договор от 07.03.2023 № 21 юл Проведение Областной олимпиады по музыкально-теоретическим дисциплинам</t>
  </si>
  <si>
    <t>ООО "Аверс"</t>
  </si>
  <si>
    <t>Договор от 28.02.2023 № 1574 Замок накладной</t>
  </si>
  <si>
    <t>ООО "БИНБРЕЙН"</t>
  </si>
  <si>
    <t>Договор FQUPLDNOCNYC от 01.01.2022 (Пушкинская карта)</t>
  </si>
  <si>
    <t>ООО "Издательство "ТРИАДА"</t>
  </si>
  <si>
    <t>Договор от 13.03.2023 № 76 Билетные книжки</t>
  </si>
  <si>
    <t>ООО "Комус-развитие"</t>
  </si>
  <si>
    <t>Договор от 22.03.2023 № бн Бумага</t>
  </si>
  <si>
    <t>ООО "НовоТехСтрой"</t>
  </si>
  <si>
    <t>Договор от 01.03.2023 № 1/2023 текущий ремонт витражей в здании 1 корпуса по ул. Курчатова,7</t>
  </si>
  <si>
    <t>ООО "СГ-Трейд"</t>
  </si>
  <si>
    <t>Договор от 09.03.2023 № 1/Л Бензин</t>
  </si>
  <si>
    <t>ООО "СЛАВЯНЕ"</t>
  </si>
  <si>
    <t>Договор от 17.03.2023 № 21 Услуги спецавтотранспорта по вывозу снега</t>
  </si>
  <si>
    <t>ООО "Частное охранное предприятие "СКАЛА"</t>
  </si>
  <si>
    <t>Договор от 01.03.2023 № 2123-2023 Физическая охрана объекта (Корпус № 1, № 2)</t>
  </si>
  <si>
    <t>ПАО СБЕРБАНК</t>
  </si>
  <si>
    <t>Договор 44-8616/СТ-1494 от 13.04.2022 Эквайринг (расчеты с использованием банк карт)</t>
  </si>
  <si>
    <t>МБУДО ДМШ (конкурс)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</si>
</sst>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8"/>
      <color rgb="FF009646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 indent="2"/>
    </xf>
    <xf numFmtId="4" fontId="5" fillId="0" borderId="2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 indent="4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E1:L37"/>
  <sheetViews>
    <sheetView tabSelected="1" workbookViewId="0">
      <selection activeCell="BH25" sqref="BH25"/>
    </sheetView>
  </sheetViews>
  <sheetFormatPr defaultColWidth="10.5" defaultRowHeight="11.45" customHeight="1" outlineLevelRow="2" x14ac:dyDescent="0.2"/>
  <cols>
    <col min="1" max="5" width="10.5" style="1"/>
    <col min="6" max="6" width="10.5" style="3" customWidth="1"/>
    <col min="7" max="7" width="4.1640625" style="3" customWidth="1"/>
    <col min="8" max="8" width="35" style="3" customWidth="1"/>
    <col min="9" max="9" width="20.5" style="3" customWidth="1"/>
    <col min="10" max="10" width="7" style="3" customWidth="1"/>
    <col min="11" max="11" width="16.33203125" style="3" customWidth="1"/>
    <col min="12" max="12" width="14" style="3" customWidth="1"/>
    <col min="13" max="16384" width="10.5" style="1"/>
  </cols>
  <sheetData>
    <row r="1" spans="5:12" s="3" customFormat="1" ht="9.9499999999999993" customHeight="1" x14ac:dyDescent="0.2"/>
    <row r="2" spans="5:12" ht="24.95" customHeight="1" x14ac:dyDescent="0.2">
      <c r="F2" s="2" t="s">
        <v>0</v>
      </c>
      <c r="G2" s="2"/>
      <c r="H2" s="2"/>
      <c r="I2" s="2"/>
    </row>
    <row r="3" spans="5:12" s="3" customFormat="1" ht="9.9499999999999993" customHeight="1" x14ac:dyDescent="0.2"/>
    <row r="4" spans="5:12" ht="12.95" customHeight="1" outlineLevel="1" x14ac:dyDescent="0.2">
      <c r="F4" s="4" t="s">
        <v>1</v>
      </c>
      <c r="G4" s="4"/>
      <c r="H4" s="4" t="s">
        <v>2</v>
      </c>
    </row>
    <row r="5" spans="5:12" s="3" customFormat="1" ht="9.9499999999999993" customHeight="1" x14ac:dyDescent="0.2"/>
    <row r="6" spans="5:12" ht="12.95" customHeight="1" x14ac:dyDescent="0.2">
      <c r="F6" s="5" t="s">
        <v>3</v>
      </c>
      <c r="G6" s="5"/>
      <c r="H6" s="5"/>
      <c r="I6" s="5"/>
      <c r="J6" s="5"/>
      <c r="K6" s="5"/>
      <c r="L6" s="6"/>
    </row>
    <row r="7" spans="5:12" ht="16.5" customHeight="1" x14ac:dyDescent="0.2">
      <c r="F7" s="7" t="s">
        <v>4</v>
      </c>
      <c r="G7" s="7"/>
      <c r="H7" s="7"/>
      <c r="I7" s="7"/>
      <c r="J7" s="7"/>
      <c r="K7" s="8"/>
      <c r="L7" s="9"/>
    </row>
    <row r="8" spans="5:12" ht="24.75" customHeight="1" x14ac:dyDescent="0.2">
      <c r="F8" s="10" t="s">
        <v>6</v>
      </c>
      <c r="G8" s="10"/>
      <c r="H8" s="10"/>
      <c r="I8" s="10"/>
      <c r="J8" s="10"/>
      <c r="K8" s="11" t="s">
        <v>5</v>
      </c>
      <c r="L8" s="11" t="s">
        <v>7</v>
      </c>
    </row>
    <row r="9" spans="5:12" ht="11.1" customHeight="1" x14ac:dyDescent="0.2">
      <c r="E9" s="1">
        <v>1</v>
      </c>
      <c r="F9" s="12" t="s">
        <v>8</v>
      </c>
      <c r="G9" s="12"/>
      <c r="H9" s="12"/>
      <c r="I9" s="12"/>
      <c r="J9" s="12"/>
      <c r="K9" s="12"/>
      <c r="L9" s="13"/>
    </row>
    <row r="10" spans="5:12" ht="11.1" customHeight="1" outlineLevel="1" x14ac:dyDescent="0.2">
      <c r="F10" s="14" t="s">
        <v>9</v>
      </c>
      <c r="G10" s="14"/>
      <c r="H10" s="14"/>
      <c r="I10" s="14"/>
      <c r="J10" s="14"/>
      <c r="K10" s="15">
        <v>6400</v>
      </c>
      <c r="L10" s="13">
        <v>6400</v>
      </c>
    </row>
    <row r="11" spans="5:12" ht="11.1" customHeight="1" x14ac:dyDescent="0.2">
      <c r="E11" s="1">
        <v>2</v>
      </c>
      <c r="F11" s="12" t="s">
        <v>10</v>
      </c>
      <c r="G11" s="12"/>
      <c r="H11" s="12"/>
      <c r="I11" s="12"/>
      <c r="J11" s="12"/>
      <c r="K11" s="12"/>
      <c r="L11" s="13"/>
    </row>
    <row r="12" spans="5:12" ht="11.1" customHeight="1" outlineLevel="1" x14ac:dyDescent="0.2">
      <c r="F12" s="14" t="s">
        <v>11</v>
      </c>
      <c r="G12" s="14"/>
      <c r="H12" s="14"/>
      <c r="I12" s="14"/>
      <c r="J12" s="14"/>
      <c r="K12" s="15">
        <v>8250</v>
      </c>
      <c r="L12" s="13">
        <v>8250</v>
      </c>
    </row>
    <row r="13" spans="5:12" ht="11.1" customHeight="1" x14ac:dyDescent="0.2">
      <c r="E13" s="1">
        <v>3</v>
      </c>
      <c r="F13" s="12" t="s">
        <v>12</v>
      </c>
      <c r="G13" s="12"/>
      <c r="H13" s="12"/>
      <c r="I13" s="12"/>
      <c r="J13" s="12"/>
      <c r="K13" s="12"/>
      <c r="L13" s="13"/>
    </row>
    <row r="14" spans="5:12" ht="11.1" customHeight="1" outlineLevel="1" x14ac:dyDescent="0.2">
      <c r="F14" s="14" t="s">
        <v>13</v>
      </c>
      <c r="G14" s="14"/>
      <c r="H14" s="14"/>
      <c r="I14" s="14"/>
      <c r="J14" s="14"/>
      <c r="K14" s="15">
        <v>2071</v>
      </c>
      <c r="L14" s="13">
        <v>2071</v>
      </c>
    </row>
    <row r="15" spans="5:12" ht="11.1" customHeight="1" x14ac:dyDescent="0.2">
      <c r="E15" s="1">
        <v>4</v>
      </c>
      <c r="F15" s="12" t="s">
        <v>14</v>
      </c>
      <c r="G15" s="12"/>
      <c r="H15" s="12"/>
      <c r="I15" s="12"/>
      <c r="J15" s="12"/>
      <c r="K15" s="12"/>
      <c r="L15" s="13"/>
    </row>
    <row r="16" spans="5:12" ht="21.95" customHeight="1" outlineLevel="1" x14ac:dyDescent="0.2">
      <c r="F16" s="14" t="s">
        <v>15</v>
      </c>
      <c r="G16" s="14"/>
      <c r="H16" s="14"/>
      <c r="I16" s="14"/>
      <c r="J16" s="14"/>
      <c r="K16" s="15">
        <v>9900</v>
      </c>
      <c r="L16" s="13">
        <v>9900</v>
      </c>
    </row>
    <row r="17" spans="5:12" ht="11.1" customHeight="1" x14ac:dyDescent="0.2">
      <c r="E17" s="1">
        <v>5</v>
      </c>
      <c r="F17" s="12" t="s">
        <v>16</v>
      </c>
      <c r="G17" s="12"/>
      <c r="H17" s="12"/>
      <c r="I17" s="12"/>
      <c r="J17" s="12"/>
      <c r="K17" s="12"/>
      <c r="L17" s="16"/>
    </row>
    <row r="18" spans="5:12" ht="11.1" customHeight="1" outlineLevel="1" x14ac:dyDescent="0.2">
      <c r="F18" s="14" t="s">
        <v>17</v>
      </c>
      <c r="G18" s="14"/>
      <c r="H18" s="14"/>
      <c r="I18" s="14"/>
      <c r="J18" s="14"/>
      <c r="K18" s="17">
        <v>887.06</v>
      </c>
      <c r="L18" s="16">
        <v>887.06</v>
      </c>
    </row>
    <row r="19" spans="5:12" ht="11.1" customHeight="1" x14ac:dyDescent="0.2">
      <c r="E19" s="1">
        <v>6</v>
      </c>
      <c r="F19" s="12" t="s">
        <v>18</v>
      </c>
      <c r="G19" s="12"/>
      <c r="H19" s="12"/>
      <c r="I19" s="12"/>
      <c r="J19" s="12"/>
      <c r="K19" s="12"/>
      <c r="L19" s="16"/>
    </row>
    <row r="20" spans="5:12" ht="11.1" customHeight="1" outlineLevel="1" x14ac:dyDescent="0.2">
      <c r="F20" s="14" t="s">
        <v>19</v>
      </c>
      <c r="G20" s="14"/>
      <c r="H20" s="14"/>
      <c r="I20" s="14"/>
      <c r="J20" s="14"/>
      <c r="K20" s="17">
        <v>535.70000000000005</v>
      </c>
      <c r="L20" s="16">
        <f>K20</f>
        <v>535.70000000000005</v>
      </c>
    </row>
    <row r="21" spans="5:12" ht="11.1" customHeight="1" x14ac:dyDescent="0.2">
      <c r="E21" s="1">
        <v>7</v>
      </c>
      <c r="F21" s="12" t="s">
        <v>20</v>
      </c>
      <c r="G21" s="12"/>
      <c r="H21" s="12"/>
      <c r="I21" s="12"/>
      <c r="J21" s="12"/>
      <c r="K21" s="12"/>
      <c r="L21" s="13"/>
    </row>
    <row r="22" spans="5:12" ht="11.1" customHeight="1" outlineLevel="1" x14ac:dyDescent="0.2">
      <c r="F22" s="14" t="s">
        <v>21</v>
      </c>
      <c r="G22" s="14"/>
      <c r="H22" s="14"/>
      <c r="I22" s="14"/>
      <c r="J22" s="14"/>
      <c r="K22" s="15">
        <v>2100</v>
      </c>
      <c r="L22" s="13">
        <v>2100</v>
      </c>
    </row>
    <row r="23" spans="5:12" ht="11.1" customHeight="1" x14ac:dyDescent="0.2">
      <c r="E23" s="1">
        <v>8</v>
      </c>
      <c r="F23" s="12" t="s">
        <v>22</v>
      </c>
      <c r="G23" s="12"/>
      <c r="H23" s="12"/>
      <c r="I23" s="12"/>
      <c r="J23" s="12"/>
      <c r="K23" s="12"/>
      <c r="L23" s="13"/>
    </row>
    <row r="24" spans="5:12" ht="11.1" customHeight="1" outlineLevel="1" x14ac:dyDescent="0.2">
      <c r="F24" s="14" t="s">
        <v>23</v>
      </c>
      <c r="G24" s="14"/>
      <c r="H24" s="14"/>
      <c r="I24" s="14"/>
      <c r="J24" s="14"/>
      <c r="K24" s="15">
        <v>4290</v>
      </c>
      <c r="L24" s="13">
        <v>4290</v>
      </c>
    </row>
    <row r="25" spans="5:12" ht="11.1" customHeight="1" x14ac:dyDescent="0.2">
      <c r="E25" s="1">
        <v>9</v>
      </c>
      <c r="F25" s="12" t="s">
        <v>24</v>
      </c>
      <c r="G25" s="12"/>
      <c r="H25" s="12"/>
      <c r="I25" s="12"/>
      <c r="J25" s="12"/>
      <c r="K25" s="12"/>
      <c r="L25" s="13">
        <v>229351.87</v>
      </c>
    </row>
    <row r="26" spans="5:12" ht="21.95" customHeight="1" outlineLevel="1" x14ac:dyDescent="0.2">
      <c r="F26" s="14" t="s">
        <v>25</v>
      </c>
      <c r="G26" s="14"/>
      <c r="H26" s="14"/>
      <c r="I26" s="14"/>
      <c r="J26" s="14"/>
      <c r="K26" s="18"/>
      <c r="L26" s="19"/>
    </row>
    <row r="27" spans="5:12" ht="11.1" customHeight="1" x14ac:dyDescent="0.2">
      <c r="E27" s="1">
        <v>10</v>
      </c>
      <c r="F27" s="12" t="s">
        <v>26</v>
      </c>
      <c r="G27" s="12"/>
      <c r="H27" s="12"/>
      <c r="I27" s="12"/>
      <c r="J27" s="12"/>
      <c r="K27" s="12"/>
      <c r="L27" s="13"/>
    </row>
    <row r="28" spans="5:12" ht="11.1" customHeight="1" outlineLevel="1" x14ac:dyDescent="0.2">
      <c r="F28" s="14" t="s">
        <v>27</v>
      </c>
      <c r="G28" s="14"/>
      <c r="H28" s="14"/>
      <c r="I28" s="14"/>
      <c r="J28" s="14"/>
      <c r="K28" s="15">
        <v>3000</v>
      </c>
      <c r="L28" s="13">
        <v>3000</v>
      </c>
    </row>
    <row r="29" spans="5:12" ht="11.1" customHeight="1" x14ac:dyDescent="0.2">
      <c r="E29" s="1">
        <v>11</v>
      </c>
      <c r="F29" s="12" t="s">
        <v>28</v>
      </c>
      <c r="G29" s="12"/>
      <c r="H29" s="12"/>
      <c r="I29" s="12"/>
      <c r="J29" s="12"/>
      <c r="K29" s="12"/>
      <c r="L29" s="13"/>
    </row>
    <row r="30" spans="5:12" ht="11.1" customHeight="1" outlineLevel="1" x14ac:dyDescent="0.2">
      <c r="F30" s="14" t="s">
        <v>29</v>
      </c>
      <c r="G30" s="14"/>
      <c r="H30" s="14"/>
      <c r="I30" s="14"/>
      <c r="J30" s="14"/>
      <c r="K30" s="15">
        <v>2000</v>
      </c>
      <c r="L30" s="13">
        <v>2000</v>
      </c>
    </row>
    <row r="31" spans="5:12" ht="11.1" customHeight="1" x14ac:dyDescent="0.2">
      <c r="E31" s="1">
        <v>12</v>
      </c>
      <c r="F31" s="12" t="s">
        <v>30</v>
      </c>
      <c r="G31" s="12"/>
      <c r="H31" s="12"/>
      <c r="I31" s="12"/>
      <c r="J31" s="12"/>
      <c r="K31" s="12"/>
      <c r="L31" s="13"/>
    </row>
    <row r="32" spans="5:12" ht="11.1" customHeight="1" outlineLevel="1" x14ac:dyDescent="0.2">
      <c r="F32" s="14" t="s">
        <v>31</v>
      </c>
      <c r="G32" s="14"/>
      <c r="H32" s="14"/>
      <c r="I32" s="14"/>
      <c r="J32" s="14"/>
      <c r="K32" s="15">
        <v>73656</v>
      </c>
      <c r="L32" s="13">
        <v>73656</v>
      </c>
    </row>
    <row r="33" spans="5:12" ht="11.1" customHeight="1" x14ac:dyDescent="0.2">
      <c r="E33" s="1">
        <v>13</v>
      </c>
      <c r="F33" s="20" t="s">
        <v>32</v>
      </c>
      <c r="G33" s="20"/>
      <c r="H33" s="20"/>
      <c r="I33" s="20"/>
      <c r="J33" s="20"/>
      <c r="K33" s="20"/>
      <c r="L33" s="16"/>
    </row>
    <row r="34" spans="5:12" ht="21.95" customHeight="1" outlineLevel="1" x14ac:dyDescent="0.2">
      <c r="F34" s="14" t="s">
        <v>33</v>
      </c>
      <c r="G34" s="14"/>
      <c r="H34" s="14"/>
      <c r="I34" s="14"/>
      <c r="J34" s="14"/>
      <c r="K34" s="17">
        <v>280.35000000000002</v>
      </c>
      <c r="L34" s="16">
        <f>K34</f>
        <v>280.35000000000002</v>
      </c>
    </row>
    <row r="35" spans="5:12" ht="21.95" customHeight="1" outlineLevel="1" x14ac:dyDescent="0.2">
      <c r="E35" s="1">
        <v>14</v>
      </c>
      <c r="F35" s="14" t="s">
        <v>34</v>
      </c>
      <c r="G35" s="14"/>
      <c r="H35" s="14"/>
      <c r="I35" s="14"/>
      <c r="J35" s="14"/>
      <c r="K35" s="17"/>
      <c r="L35" s="16">
        <v>2000</v>
      </c>
    </row>
    <row r="36" spans="5:12" ht="11.1" customHeight="1" outlineLevel="2" x14ac:dyDescent="0.2">
      <c r="F36" s="21"/>
      <c r="G36" s="21"/>
      <c r="H36" s="21"/>
      <c r="I36" s="21"/>
      <c r="J36" s="21"/>
      <c r="K36" s="22"/>
      <c r="L36" s="23"/>
    </row>
    <row r="37" spans="5:12" ht="12.95" customHeight="1" x14ac:dyDescent="0.2">
      <c r="F37" s="24"/>
      <c r="G37" s="24"/>
      <c r="H37" s="24"/>
      <c r="I37" s="24"/>
      <c r="J37" s="24"/>
      <c r="K37" s="24"/>
      <c r="L37" s="25">
        <f>SUM(L9:L35)</f>
        <v>344721.98</v>
      </c>
    </row>
  </sheetData>
  <mergeCells count="31">
    <mergeCell ref="F6:K6"/>
    <mergeCell ref="F7:J7"/>
    <mergeCell ref="F8:J8"/>
    <mergeCell ref="F13:K13"/>
    <mergeCell ref="F14:J14"/>
    <mergeCell ref="F12:J12"/>
    <mergeCell ref="F9:K9"/>
    <mergeCell ref="F10:J10"/>
    <mergeCell ref="F11:K11"/>
    <mergeCell ref="F19:K19"/>
    <mergeCell ref="F15:K15"/>
    <mergeCell ref="F16:J16"/>
    <mergeCell ref="F17:K17"/>
    <mergeCell ref="F18:J18"/>
    <mergeCell ref="F20:J20"/>
    <mergeCell ref="F21:K21"/>
    <mergeCell ref="F22:J22"/>
    <mergeCell ref="F23:K23"/>
    <mergeCell ref="F24:J24"/>
    <mergeCell ref="F29:K29"/>
    <mergeCell ref="F30:J30"/>
    <mergeCell ref="F31:K31"/>
    <mergeCell ref="F25:K25"/>
    <mergeCell ref="F28:J28"/>
    <mergeCell ref="F26:J26"/>
    <mergeCell ref="F27:K27"/>
    <mergeCell ref="F36:J36"/>
    <mergeCell ref="F37:K37"/>
    <mergeCell ref="F32:J32"/>
    <mergeCell ref="F35:J35"/>
    <mergeCell ref="F34:J34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 14</dc:creator>
  <cp:lastModifiedBy>cab 14</cp:lastModifiedBy>
  <dcterms:created xsi:type="dcterms:W3CDTF">2023-04-10T05:54:28Z</dcterms:created>
  <dcterms:modified xsi:type="dcterms:W3CDTF">2023-04-10T13:03:30Z</dcterms:modified>
</cp:coreProperties>
</file>